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017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<sst xmlns="http://schemas.openxmlformats.org/spreadsheetml/2006/main" count="51" uniqueCount="44">
  <si>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сетка</t>
  </si>
  <si>
    <t>цена</t>
  </si>
  <si>
    <t>сумма</t>
  </si>
  <si>
    <t xml:space="preserve">№ </t>
  </si>
  <si>
    <t>наименование</t>
  </si>
  <si>
    <t>кол/во</t>
  </si>
  <si>
    <t>Валик</t>
  </si>
  <si>
    <t>Кисть</t>
  </si>
  <si>
    <t>шлиф-лист</t>
  </si>
  <si>
    <t>колер</t>
  </si>
  <si>
    <t>эмаль ПФ-115 белая 5кг.</t>
  </si>
  <si>
    <t>Краска для стен потолков 14кг</t>
  </si>
  <si>
    <t>эмаль ПФ-115 серая 5 кг</t>
  </si>
  <si>
    <t>эмаль ПФ-115 серая 1,8 кг</t>
  </si>
  <si>
    <t>эмаль ПФ-115 серая 5кг</t>
  </si>
  <si>
    <t>Уайт-спирит СПБ 0,5</t>
  </si>
  <si>
    <t>Водоэмульсия Фарбитекс для потолков 13кг</t>
  </si>
  <si>
    <t>эмаль ПФ-266 желто/кор 20кг</t>
  </si>
  <si>
    <t>Краска для стен/потолков 14кг</t>
  </si>
  <si>
    <t>Краска для стен/потолков 7кг</t>
  </si>
  <si>
    <t>эмаль ПФ-266 желто/кор 5кг</t>
  </si>
  <si>
    <t>Колер унив.беж.0,1</t>
  </si>
  <si>
    <t>Колер унив. Корич. 0,1</t>
  </si>
  <si>
    <t>Колер унив. Персик 0,1</t>
  </si>
  <si>
    <t>Уайт-спирит СПБ 5 литров</t>
  </si>
  <si>
    <t>макловица натур. Щетка50/150</t>
  </si>
  <si>
    <t>кисть КП-120*25</t>
  </si>
  <si>
    <t>Тарелка</t>
  </si>
  <si>
    <t>пакеты</t>
  </si>
  <si>
    <t>нож кухонный</t>
  </si>
  <si>
    <t>миска</t>
  </si>
  <si>
    <t>ведро</t>
  </si>
  <si>
    <t>совок</t>
  </si>
  <si>
    <t>ковшик</t>
  </si>
  <si>
    <t>аскорбинновая кислота</t>
  </si>
  <si>
    <t>индикатор температуры воды</t>
  </si>
  <si>
    <t>микшер (музыкальное оборудование)</t>
  </si>
  <si>
    <t xml:space="preserve">итого </t>
  </si>
  <si>
    <t>краска для стен потолков 14кг.</t>
  </si>
  <si>
    <t>итого</t>
  </si>
  <si>
    <t xml:space="preserve">пищеблок </t>
  </si>
  <si>
    <t>приход</t>
  </si>
  <si>
    <t>расход</t>
  </si>
  <si>
    <t>Отчет МБОУ СОШ №6 имени А.Н.Дудникова ст. Андрюки (добровольные пожертвования родителей)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</si>
</sst>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7.57421875" style="0" customWidth="1"/>
    <col min="2" max="2" width="41.00390625" style="0" customWidth="1"/>
    <col min="8" max="8" width="26.140625" style="0" customWidth="1"/>
    <col min="9" max="9" width="18.7109375" style="0" customWidth="1"/>
    <col min="10" max="10" width="12.28125" style="0" customWidth="1"/>
    <col min="12" max="12" width="13.28125" style="0" customWidth="1"/>
  </cols>
  <sheetData>
    <row r="1" spans="1:5" ht="15">
      <c r="A1" s="4"/>
      <c r="B1" s="4" t="s">
        <v>43</v>
      </c>
      <c r="C1" s="4"/>
      <c r="D1" s="4"/>
      <c r="E1" s="4"/>
    </row>
    <row r="2" spans="1:5" ht="15">
      <c r="A2" s="2" t="s">
        <v>3</v>
      </c>
      <c r="B2" s="2" t="s">
        <v>4</v>
      </c>
      <c r="C2" s="2" t="s">
        <v>5</v>
      </c>
      <c r="D2" s="2" t="s">
        <v>1</v>
      </c>
      <c r="E2" s="2" t="s">
        <v>2</v>
      </c>
    </row>
    <row r="3" spans="1:5" ht="15">
      <c r="A3" s="1">
        <v>1</v>
      </c>
      <c r="B3" s="1" t="s">
        <v>6</v>
      </c>
      <c r="C3" s="1">
        <v>3</v>
      </c>
      <c r="D3" s="1">
        <v>170</v>
      </c>
      <c r="E3" s="1">
        <f>C3*D3</f>
        <v>510</v>
      </c>
    </row>
    <row r="4" spans="1:5" ht="15">
      <c r="A4" s="1">
        <v>2</v>
      </c>
      <c r="B4" s="1" t="s">
        <v>6</v>
      </c>
      <c r="C4" s="1">
        <v>1</v>
      </c>
      <c r="D4" s="1">
        <v>160</v>
      </c>
      <c r="E4" s="1">
        <f aca="true" t="shared" si="0" ref="E4:E29">C4*D4</f>
        <v>160</v>
      </c>
    </row>
    <row r="5" spans="1:5" ht="15">
      <c r="A5" s="1">
        <v>3</v>
      </c>
      <c r="B5" s="1" t="s">
        <v>7</v>
      </c>
      <c r="C5" s="1">
        <v>2</v>
      </c>
      <c r="D5" s="1">
        <v>70</v>
      </c>
      <c r="E5" s="1">
        <f t="shared" si="0"/>
        <v>140</v>
      </c>
    </row>
    <row r="6" spans="1:5" ht="15">
      <c r="A6" s="1">
        <v>4</v>
      </c>
      <c r="B6" s="6" t="s">
        <v>25</v>
      </c>
      <c r="C6" s="1">
        <v>1</v>
      </c>
      <c r="D6" s="1">
        <v>220</v>
      </c>
      <c r="E6" s="1">
        <f t="shared" si="0"/>
        <v>220</v>
      </c>
    </row>
    <row r="7" spans="1:5" ht="15">
      <c r="A7" s="1">
        <v>5</v>
      </c>
      <c r="B7" s="1" t="s">
        <v>8</v>
      </c>
      <c r="C7" s="1">
        <v>4</v>
      </c>
      <c r="D7" s="1">
        <v>35</v>
      </c>
      <c r="E7" s="1">
        <f t="shared" si="0"/>
        <v>140</v>
      </c>
    </row>
    <row r="8" spans="1:6" ht="15">
      <c r="A8" s="1">
        <v>6</v>
      </c>
      <c r="B8" s="1" t="s">
        <v>9</v>
      </c>
      <c r="C8" s="1">
        <v>2</v>
      </c>
      <c r="D8" s="1">
        <v>40</v>
      </c>
      <c r="E8" s="1">
        <f t="shared" si="0"/>
        <v>80</v>
      </c>
      <c r="F8">
        <f>E3+E4+E5+E6+E7+E8</f>
        <v>1250</v>
      </c>
    </row>
    <row r="9" spans="1:5" ht="15">
      <c r="A9" s="1">
        <v>10</v>
      </c>
      <c r="B9" s="1" t="s">
        <v>10</v>
      </c>
      <c r="C9" s="1">
        <v>1</v>
      </c>
      <c r="D9" s="1">
        <v>600</v>
      </c>
      <c r="E9" s="1">
        <f t="shared" si="0"/>
        <v>600</v>
      </c>
    </row>
    <row r="10" spans="1:5" ht="15">
      <c r="A10" s="1">
        <v>11</v>
      </c>
      <c r="B10" s="1" t="s">
        <v>11</v>
      </c>
      <c r="C10" s="1">
        <v>2</v>
      </c>
      <c r="D10" s="1">
        <v>500</v>
      </c>
      <c r="E10" s="1">
        <f t="shared" si="0"/>
        <v>1000</v>
      </c>
    </row>
    <row r="11" spans="1:5" ht="15">
      <c r="A11" s="1">
        <v>12</v>
      </c>
      <c r="B11" s="1" t="s">
        <v>12</v>
      </c>
      <c r="C11" s="1">
        <v>1</v>
      </c>
      <c r="D11" s="1">
        <v>550</v>
      </c>
      <c r="E11" s="1">
        <f t="shared" si="0"/>
        <v>550</v>
      </c>
    </row>
    <row r="12" spans="1:6" ht="15">
      <c r="A12" s="1">
        <v>13</v>
      </c>
      <c r="B12" s="1" t="s">
        <v>13</v>
      </c>
      <c r="C12" s="1">
        <v>1</v>
      </c>
      <c r="D12" s="1">
        <v>210</v>
      </c>
      <c r="E12" s="1">
        <f t="shared" si="0"/>
        <v>210</v>
      </c>
      <c r="F12">
        <f>E9+E10+E11+E12</f>
        <v>2360</v>
      </c>
    </row>
    <row r="13" spans="1:5" ht="15">
      <c r="A13" s="1">
        <v>14</v>
      </c>
      <c r="B13" s="1" t="s">
        <v>11</v>
      </c>
      <c r="C13" s="1">
        <v>1</v>
      </c>
      <c r="D13" s="1">
        <v>500</v>
      </c>
      <c r="E13" s="1">
        <f t="shared" si="0"/>
        <v>500</v>
      </c>
    </row>
    <row r="14" spans="1:5" ht="15">
      <c r="A14" s="1">
        <v>15</v>
      </c>
      <c r="B14" s="1" t="s">
        <v>14</v>
      </c>
      <c r="C14" s="1">
        <v>2</v>
      </c>
      <c r="D14" s="1">
        <v>550</v>
      </c>
      <c r="E14" s="1">
        <f t="shared" si="0"/>
        <v>1100</v>
      </c>
    </row>
    <row r="15" spans="1:6" ht="15">
      <c r="A15" s="1">
        <v>16</v>
      </c>
      <c r="B15" s="1" t="s">
        <v>15</v>
      </c>
      <c r="C15" s="1">
        <v>2</v>
      </c>
      <c r="D15" s="1">
        <v>70</v>
      </c>
      <c r="E15" s="1">
        <f t="shared" si="0"/>
        <v>140</v>
      </c>
      <c r="F15">
        <f>E13+E14+E15</f>
        <v>1740</v>
      </c>
    </row>
    <row r="16" spans="1:6" ht="15">
      <c r="A16" s="1">
        <v>17</v>
      </c>
      <c r="B16" s="1" t="s">
        <v>16</v>
      </c>
      <c r="C16" s="1">
        <v>1</v>
      </c>
      <c r="D16" s="1">
        <v>498</v>
      </c>
      <c r="E16" s="1">
        <f t="shared" si="0"/>
        <v>498</v>
      </c>
      <c r="F16">
        <f>E16</f>
        <v>498</v>
      </c>
    </row>
    <row r="17" spans="1:5" ht="15">
      <c r="A17" s="1">
        <v>18</v>
      </c>
      <c r="B17" s="1" t="s">
        <v>13</v>
      </c>
      <c r="C17" s="1">
        <v>4</v>
      </c>
      <c r="D17" s="1">
        <v>210</v>
      </c>
      <c r="E17" s="1">
        <f t="shared" si="0"/>
        <v>840</v>
      </c>
    </row>
    <row r="18" spans="1:5" ht="15">
      <c r="A18" s="1">
        <v>19</v>
      </c>
      <c r="B18" s="1" t="s">
        <v>17</v>
      </c>
      <c r="C18" s="1">
        <v>1</v>
      </c>
      <c r="D18" s="1">
        <v>2000</v>
      </c>
      <c r="E18" s="1">
        <f t="shared" si="0"/>
        <v>2000</v>
      </c>
    </row>
    <row r="19" spans="1:6" ht="15">
      <c r="A19" s="1">
        <v>20</v>
      </c>
      <c r="B19" s="1" t="s">
        <v>18</v>
      </c>
      <c r="C19" s="1">
        <v>1</v>
      </c>
      <c r="D19" s="1">
        <v>500</v>
      </c>
      <c r="E19" s="1">
        <f t="shared" si="0"/>
        <v>500</v>
      </c>
      <c r="F19">
        <f>E17+E18+E19</f>
        <v>3340</v>
      </c>
    </row>
    <row r="20" spans="1:6" ht="15">
      <c r="A20" s="1">
        <v>21</v>
      </c>
      <c r="B20" s="1" t="s">
        <v>17</v>
      </c>
      <c r="C20" s="1">
        <v>2</v>
      </c>
      <c r="D20" s="1">
        <v>2000</v>
      </c>
      <c r="E20" s="1">
        <f t="shared" si="0"/>
        <v>4000</v>
      </c>
      <c r="F20">
        <f>E20</f>
        <v>4000</v>
      </c>
    </row>
    <row r="21" spans="1:5" ht="15">
      <c r="A21" s="1">
        <v>22</v>
      </c>
      <c r="B21" s="1" t="s">
        <v>38</v>
      </c>
      <c r="C21" s="1">
        <v>12</v>
      </c>
      <c r="D21" s="1">
        <v>500</v>
      </c>
      <c r="E21" s="1">
        <f t="shared" si="0"/>
        <v>6000</v>
      </c>
    </row>
    <row r="22" spans="1:5" ht="15">
      <c r="A22" s="1">
        <v>23</v>
      </c>
      <c r="B22" s="1" t="s">
        <v>19</v>
      </c>
      <c r="C22" s="1">
        <v>1</v>
      </c>
      <c r="D22" s="1">
        <v>250</v>
      </c>
      <c r="E22" s="1">
        <f t="shared" si="0"/>
        <v>250</v>
      </c>
    </row>
    <row r="23" spans="1:5" ht="15">
      <c r="A23" s="1">
        <v>24</v>
      </c>
      <c r="B23" s="1" t="s">
        <v>20</v>
      </c>
      <c r="C23" s="1">
        <v>6</v>
      </c>
      <c r="D23" s="1">
        <v>580</v>
      </c>
      <c r="E23" s="1">
        <f t="shared" si="0"/>
        <v>3480</v>
      </c>
    </row>
    <row r="24" spans="1:5" ht="15">
      <c r="A24" s="1">
        <v>25</v>
      </c>
      <c r="B24" s="1" t="s">
        <v>21</v>
      </c>
      <c r="C24" s="1">
        <v>4</v>
      </c>
      <c r="D24" s="1">
        <v>40</v>
      </c>
      <c r="E24" s="1">
        <f t="shared" si="0"/>
        <v>160</v>
      </c>
    </row>
    <row r="25" spans="1:5" ht="15">
      <c r="A25" s="1">
        <v>26</v>
      </c>
      <c r="B25" s="1" t="s">
        <v>22</v>
      </c>
      <c r="C25" s="1">
        <v>1</v>
      </c>
      <c r="D25" s="1">
        <v>40</v>
      </c>
      <c r="E25" s="1">
        <f t="shared" si="0"/>
        <v>40</v>
      </c>
    </row>
    <row r="26" spans="1:5" ht="15">
      <c r="A26" s="1">
        <v>27</v>
      </c>
      <c r="B26" s="1" t="s">
        <v>23</v>
      </c>
      <c r="C26" s="1">
        <v>1</v>
      </c>
      <c r="D26" s="1">
        <v>40</v>
      </c>
      <c r="E26" s="1">
        <f t="shared" si="0"/>
        <v>40</v>
      </c>
    </row>
    <row r="27" spans="1:5" ht="15">
      <c r="A27" s="1">
        <v>28</v>
      </c>
      <c r="B27" s="3" t="s">
        <v>24</v>
      </c>
      <c r="C27" s="3">
        <v>1</v>
      </c>
      <c r="D27" s="3">
        <v>450</v>
      </c>
      <c r="E27" s="3">
        <f t="shared" si="0"/>
        <v>450</v>
      </c>
    </row>
    <row r="28" spans="1:5" ht="15">
      <c r="A28" s="1">
        <v>29</v>
      </c>
      <c r="B28" s="3" t="s">
        <v>25</v>
      </c>
      <c r="C28" s="3">
        <v>2</v>
      </c>
      <c r="D28" s="3">
        <v>220</v>
      </c>
      <c r="E28" s="3">
        <f t="shared" si="0"/>
        <v>440</v>
      </c>
    </row>
    <row r="29" spans="1:6" ht="15">
      <c r="A29" s="1">
        <v>30</v>
      </c>
      <c r="B29" s="3" t="s">
        <v>26</v>
      </c>
      <c r="C29" s="3">
        <v>1</v>
      </c>
      <c r="D29" s="3">
        <v>210</v>
      </c>
      <c r="E29" s="3">
        <f t="shared" si="0"/>
        <v>210</v>
      </c>
      <c r="F29">
        <f>E21+E22+E23+E24+E25+E26+E27+E28+E29</f>
        <v>11070</v>
      </c>
    </row>
    <row r="30" ht="15">
      <c r="E30" s="5">
        <v>29758</v>
      </c>
    </row>
    <row r="33" spans="1:5" ht="15">
      <c r="A33" s="1"/>
      <c r="B33" s="2" t="s">
        <v>40</v>
      </c>
      <c r="C33" s="1"/>
      <c r="D33" s="1"/>
      <c r="E33" s="1"/>
    </row>
    <row r="34" spans="1:5" ht="15">
      <c r="A34" s="1">
        <v>1</v>
      </c>
      <c r="B34" s="1" t="s">
        <v>27</v>
      </c>
      <c r="C34" s="1">
        <v>50</v>
      </c>
      <c r="D34" s="1">
        <v>40</v>
      </c>
      <c r="E34" s="1">
        <f>C34*D34</f>
        <v>2000</v>
      </c>
    </row>
    <row r="35" spans="1:5" ht="15">
      <c r="A35" s="1">
        <v>2</v>
      </c>
      <c r="B35" s="1" t="s">
        <v>28</v>
      </c>
      <c r="C35" s="1">
        <v>2</v>
      </c>
      <c r="D35" s="1">
        <v>4</v>
      </c>
      <c r="E35" s="1">
        <f aca="true" t="shared" si="1" ref="E35:E43">C35*D35</f>
        <v>8</v>
      </c>
    </row>
    <row r="36" spans="1:5" ht="15">
      <c r="A36" s="1">
        <v>3</v>
      </c>
      <c r="B36" s="1" t="s">
        <v>29</v>
      </c>
      <c r="C36" s="1">
        <v>1</v>
      </c>
      <c r="D36" s="1">
        <v>150</v>
      </c>
      <c r="E36" s="1">
        <f t="shared" si="1"/>
        <v>150</v>
      </c>
    </row>
    <row r="37" spans="1:5" ht="15">
      <c r="A37" s="1">
        <v>4</v>
      </c>
      <c r="B37" s="1" t="s">
        <v>29</v>
      </c>
      <c r="C37" s="1">
        <v>1</v>
      </c>
      <c r="D37" s="1">
        <v>230</v>
      </c>
      <c r="E37" s="1">
        <f t="shared" si="1"/>
        <v>230</v>
      </c>
    </row>
    <row r="38" spans="1:5" ht="15">
      <c r="A38" s="1">
        <v>5</v>
      </c>
      <c r="B38" s="1" t="s">
        <v>30</v>
      </c>
      <c r="C38" s="1">
        <v>1</v>
      </c>
      <c r="D38" s="1">
        <v>760</v>
      </c>
      <c r="E38" s="1">
        <f t="shared" si="1"/>
        <v>760</v>
      </c>
    </row>
    <row r="39" spans="1:5" ht="15">
      <c r="A39" s="1">
        <v>6</v>
      </c>
      <c r="B39" s="1" t="s">
        <v>30</v>
      </c>
      <c r="C39" s="1">
        <v>2</v>
      </c>
      <c r="D39" s="1">
        <v>380</v>
      </c>
      <c r="E39" s="1">
        <f t="shared" si="1"/>
        <v>760</v>
      </c>
    </row>
    <row r="40" spans="1:5" ht="15">
      <c r="A40" s="1">
        <v>7</v>
      </c>
      <c r="B40" s="1" t="s">
        <v>31</v>
      </c>
      <c r="C40" s="1">
        <v>1</v>
      </c>
      <c r="D40" s="1">
        <v>120</v>
      </c>
      <c r="E40" s="1">
        <f t="shared" si="1"/>
        <v>120</v>
      </c>
    </row>
    <row r="41" spans="1:5" ht="15">
      <c r="A41" s="1">
        <v>8</v>
      </c>
      <c r="B41" s="1" t="s">
        <v>0</v>
      </c>
      <c r="C41" s="1">
        <v>2</v>
      </c>
      <c r="D41" s="1">
        <v>60</v>
      </c>
      <c r="E41" s="1">
        <f t="shared" si="1"/>
        <v>120</v>
      </c>
    </row>
    <row r="42" spans="1:5" ht="15">
      <c r="A42" s="1">
        <v>9</v>
      </c>
      <c r="B42" s="1" t="s">
        <v>32</v>
      </c>
      <c r="C42" s="1">
        <v>1</v>
      </c>
      <c r="D42" s="1">
        <v>60</v>
      </c>
      <c r="E42" s="1">
        <f t="shared" si="1"/>
        <v>60</v>
      </c>
    </row>
    <row r="43" spans="1:5" ht="15">
      <c r="A43" s="1">
        <v>10</v>
      </c>
      <c r="B43" s="1" t="s">
        <v>33</v>
      </c>
      <c r="C43" s="1">
        <v>1</v>
      </c>
      <c r="D43" s="1">
        <v>30</v>
      </c>
      <c r="E43" s="1">
        <f t="shared" si="1"/>
        <v>30</v>
      </c>
    </row>
    <row r="44" spans="1:5" ht="15">
      <c r="A44" s="1">
        <v>11</v>
      </c>
      <c r="B44" s="1" t="s">
        <v>34</v>
      </c>
      <c r="C44" s="1">
        <v>0.4</v>
      </c>
      <c r="D44" s="1">
        <v>533</v>
      </c>
      <c r="E44" s="1">
        <f>C44*D44</f>
        <v>213.20000000000002</v>
      </c>
    </row>
    <row r="45" spans="1:5" ht="15">
      <c r="A45" s="1">
        <v>12</v>
      </c>
      <c r="B45" s="1" t="s">
        <v>35</v>
      </c>
      <c r="C45" s="1">
        <v>1</v>
      </c>
      <c r="D45" s="1">
        <v>93</v>
      </c>
      <c r="E45" s="1">
        <f>C45*D45</f>
        <v>93</v>
      </c>
    </row>
    <row r="46" spans="2:5" ht="15">
      <c r="B46" s="7" t="s">
        <v>39</v>
      </c>
      <c r="E46" s="5">
        <f>E34+E35+E36+E37+E38+E39+E40+E41+E42+E43+E44+E45</f>
        <v>4544.2</v>
      </c>
    </row>
    <row r="49" spans="2:5" ht="15">
      <c r="B49" t="s">
        <v>36</v>
      </c>
      <c r="C49">
        <v>1</v>
      </c>
      <c r="D49">
        <v>4500</v>
      </c>
      <c r="E49">
        <v>4500</v>
      </c>
    </row>
    <row r="50" spans="4:5" ht="15">
      <c r="D50">
        <v>7000</v>
      </c>
      <c r="E50">
        <v>7000</v>
      </c>
    </row>
    <row r="51" spans="2:5" ht="15">
      <c r="B51" t="s">
        <v>37</v>
      </c>
      <c r="E51" s="4">
        <v>11500</v>
      </c>
    </row>
    <row r="53" spans="2:5" ht="15">
      <c r="B53" t="s">
        <v>41</v>
      </c>
      <c r="E53">
        <f>E46+E49+E50+E30</f>
        <v>45802.2</v>
      </c>
    </row>
    <row r="54" spans="2:5" ht="15">
      <c r="B54" t="s">
        <v>42</v>
      </c>
      <c r="E54">
        <v>45802.2</v>
      </c>
    </row>
    <row r="102" spans="3:4" ht="15">
      <c r="C102" s="4"/>
      <c r="D10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№6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Баровская Галина Петровна</dc:creator>
  <cp:keywords/>
  <dc:description/>
  <cp:lastModifiedBy>физика</cp:lastModifiedBy>
  <cp:lastPrinted>2017-09-20T12:29:35Z</cp:lastPrinted>
  <dcterms:created xsi:type="dcterms:W3CDTF">2016-07-28T11:27:58Z</dcterms:created>
  <dcterms:modified xsi:type="dcterms:W3CDTF">2017-10-03T15:39:12Z</dcterms:modified>
  <cp:category/>
  <cp:version/>
  <cp:contentType/>
  <cp:contentStatus/>
</cp:coreProperties>
</file>